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23370" windowHeight="9570"/>
  </bookViews>
  <sheets>
    <sheet name="Sheet1" sheetId="1" r:id="rId1"/>
    <sheet name="Sheet2" sheetId="2" r:id="rId2"/>
    <sheet name="Sheet3" sheetId="3" r:id="rId3"/>
  </sheets>
  <definedNames>
    <definedName name="_xlnm.Print_Area" localSheetId="0">Sheet1!$A$1:$J$47</definedName>
  </definedNames>
  <calcPr calcId="152511"/>
</workbook>
</file>

<file path=xl/calcChain.xml><?xml version="1.0" encoding="utf-8"?>
<calcChain xmlns="http://schemas.openxmlformats.org/spreadsheetml/2006/main">
  <c r="J74" i="1" l="1"/>
  <c r="I74" i="1"/>
  <c r="H74" i="1"/>
  <c r="G74" i="1"/>
  <c r="F74" i="1"/>
  <c r="E74" i="1"/>
  <c r="D74" i="1"/>
  <c r="C74" i="1"/>
  <c r="I63" i="1"/>
  <c r="H63" i="1"/>
  <c r="G63" i="1"/>
  <c r="F63" i="1"/>
  <c r="E63" i="1"/>
  <c r="D63" i="1"/>
  <c r="C63" i="1"/>
  <c r="J63" i="1"/>
</calcChain>
</file>

<file path=xl/sharedStrings.xml><?xml version="1.0" encoding="utf-8"?>
<sst xmlns="http://schemas.openxmlformats.org/spreadsheetml/2006/main" count="29" uniqueCount="22">
  <si>
    <t>Total</t>
  </si>
  <si>
    <t>FY09</t>
  </si>
  <si>
    <t>FY10</t>
  </si>
  <si>
    <t>FY11</t>
  </si>
  <si>
    <t>FY12</t>
  </si>
  <si>
    <t>FY13</t>
  </si>
  <si>
    <t>FY14</t>
  </si>
  <si>
    <t>FY15</t>
  </si>
  <si>
    <t>FY16</t>
  </si>
  <si>
    <t>Limited Duty</t>
  </si>
  <si>
    <t>Special Basic</t>
  </si>
  <si>
    <t>FY12 *</t>
  </si>
  <si>
    <t>Fees &amp; Fines</t>
  </si>
  <si>
    <t>General Fund</t>
  </si>
  <si>
    <t>Miscellaneous</t>
  </si>
  <si>
    <t xml:space="preserve">          * Basic Law expanded from nine weeks to twelve weeks of training on July 1, 2011.</t>
  </si>
  <si>
    <t>$5 Surcharge^</t>
  </si>
  <si>
    <t>Total Revenue^</t>
  </si>
  <si>
    <t>^The following changes were made based on a review of the agency records in the South Carolina Enterprise Information System by agency CFO Tom McQueen on April 12, 2017 and subsequen call between Mr. McQueen and Committee staff during which the updates were communicated:
• “$5 Surcharge” for FY16 was changed from $3,191,342 to $3,191,202
• “Total Revenue” for FY16 changed from $11,135,869 to $11,135,729 based on revisions to “$5 Surcharge”</t>
  </si>
  <si>
    <t>Basic Telecommunications (BTOT)</t>
  </si>
  <si>
    <t>Basic Law Enforcement</t>
  </si>
  <si>
    <t>Basic Detention Center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</si>
</sst>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_);_(* \(#,##0\);_(* &quot;-&quot;??_);_(@_)"/>
  </numFmts>
  <fonts count="2" x14ac:knownFonts="1">
    <font>
      <sz val="11"/>
      <color theme="1"/>
      <name val="Calibri"/>
      <family val="2"/>
      <scheme val="minor"/>
    </font>
    <font>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0" fillId="0" borderId="0" xfId="0" applyAlignment="1">
      <alignment horizontal="center"/>
    </xf>
    <xf numFmtId="164" fontId="0" fillId="0" borderId="0" xfId="1" applyNumberFormat="1" applyFont="1"/>
    <xf numFmtId="0" fontId="0" fillId="2" borderId="0" xfId="0" applyFill="1"/>
    <xf numFmtId="0" fontId="0" fillId="0" borderId="0" xfId="0" applyFill="1" applyAlignment="1">
      <alignment horizontal="center"/>
    </xf>
    <xf numFmtId="0" fontId="0" fillId="0" borderId="0" xfId="0" applyAlignment="1">
      <alignment vertical="top" wrapText="1"/>
    </xf>
    <xf numFmtId="0" fontId="0" fillId="0" borderId="0" xfId="0" applyAlignment="1">
      <alignment wrapText="1"/>
    </xf>
    <xf numFmtId="0" fontId="0" fillId="0" borderId="0" xfId="0" applyAlignment="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Mandated Class</a:t>
            </a:r>
            <a:r>
              <a:rPr lang="en-US" baseline="0"/>
              <a:t> Students</a:t>
            </a:r>
          </a:p>
        </c:rich>
      </c:tx>
      <c:layout/>
      <c:overlay val="0"/>
    </c:title>
    <c:autoTitleDeleted val="0"/>
    <c:plotArea>
      <c:layout/>
      <c:lineChart>
        <c:grouping val="standard"/>
        <c:varyColors val="0"/>
        <c:ser>
          <c:idx val="0"/>
          <c:order val="0"/>
          <c:tx>
            <c:strRef>
              <c:f>Sheet1!$A$52:$B$52</c:f>
              <c:strCache>
                <c:ptCount val="2"/>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Sheet1!$C$52:$J$52</c:f>
            </c:numRef>
          </c:val>
          <c:smooth val="0"/>
        </c:ser>
        <c:ser>
          <c:idx val="1"/>
          <c:order val="1"/>
          <c:tx>
            <c:strRef>
              <c:f>Sheet1!$A$53:$B$53</c:f>
              <c:strCache>
                <c:ptCount val="2"/>
                <c:pt idx="0">
                  <c:v>Basic Law Enforcement</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Sheet1!$C$53:$J$53</c:f>
              <c:numCache>
                <c:formatCode>_(* #,##0_);_(* \(#,##0\);_(* "-"??_);_(@_)</c:formatCode>
                <c:ptCount val="8"/>
                <c:pt idx="0">
                  <c:v>1268</c:v>
                </c:pt>
                <c:pt idx="1">
                  <c:v>1128</c:v>
                </c:pt>
                <c:pt idx="2">
                  <c:v>1078</c:v>
                </c:pt>
                <c:pt idx="3">
                  <c:v>830</c:v>
                </c:pt>
                <c:pt idx="4">
                  <c:v>898</c:v>
                </c:pt>
                <c:pt idx="5">
                  <c:v>1089</c:v>
                </c:pt>
                <c:pt idx="6">
                  <c:v>1092</c:v>
                </c:pt>
                <c:pt idx="7">
                  <c:v>1112</c:v>
                </c:pt>
              </c:numCache>
            </c:numRef>
          </c:val>
          <c:smooth val="0"/>
        </c:ser>
        <c:ser>
          <c:idx val="2"/>
          <c:order val="2"/>
          <c:tx>
            <c:strRef>
              <c:f>Sheet1!$A$54:$B$54</c:f>
              <c:strCache>
                <c:ptCount val="2"/>
                <c:pt idx="0">
                  <c:v>Basic Law Enforcement</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Sheet1!$C$54:$J$54</c:f>
            </c:numRef>
          </c:val>
          <c:smooth val="0"/>
        </c:ser>
        <c:ser>
          <c:idx val="3"/>
          <c:order val="3"/>
          <c:tx>
            <c:strRef>
              <c:f>Sheet1!$A$55:$B$55</c:f>
              <c:strCache>
                <c:ptCount val="2"/>
                <c:pt idx="0">
                  <c:v>Basic Detention Center</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Sheet1!$C$55:$J$55</c:f>
              <c:numCache>
                <c:formatCode>_(* #,##0_);_(* \(#,##0\);_(* "-"??_);_(@_)</c:formatCode>
                <c:ptCount val="8"/>
                <c:pt idx="0">
                  <c:v>705</c:v>
                </c:pt>
                <c:pt idx="1">
                  <c:v>799</c:v>
                </c:pt>
                <c:pt idx="2">
                  <c:v>658</c:v>
                </c:pt>
                <c:pt idx="3">
                  <c:v>674</c:v>
                </c:pt>
                <c:pt idx="4">
                  <c:v>715</c:v>
                </c:pt>
                <c:pt idx="5">
                  <c:v>707</c:v>
                </c:pt>
                <c:pt idx="6">
                  <c:v>718</c:v>
                </c:pt>
                <c:pt idx="7">
                  <c:v>670</c:v>
                </c:pt>
              </c:numCache>
            </c:numRef>
          </c:val>
          <c:smooth val="0"/>
        </c:ser>
        <c:ser>
          <c:idx val="4"/>
          <c:order val="4"/>
          <c:tx>
            <c:strRef>
              <c:f>Sheet1!$A$56:$B$56</c:f>
              <c:strCache>
                <c:ptCount val="2"/>
                <c:pt idx="0">
                  <c:v>Basic Detention Center</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Sheet1!$C$56:$J$56</c:f>
            </c:numRef>
          </c:val>
          <c:smooth val="0"/>
        </c:ser>
        <c:ser>
          <c:idx val="5"/>
          <c:order val="5"/>
          <c:tx>
            <c:strRef>
              <c:f>Sheet1!$A$57:$B$57</c:f>
              <c:strCache>
                <c:ptCount val="2"/>
                <c:pt idx="0">
                  <c:v>Limited Duty</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Sheet1!$C$57:$J$57</c:f>
              <c:numCache>
                <c:formatCode>_(* #,##0_);_(* \(#,##0\);_(* "-"??_);_(@_)</c:formatCode>
                <c:ptCount val="8"/>
                <c:pt idx="0">
                  <c:v>161</c:v>
                </c:pt>
                <c:pt idx="1">
                  <c:v>121</c:v>
                </c:pt>
                <c:pt idx="2">
                  <c:v>110</c:v>
                </c:pt>
                <c:pt idx="3">
                  <c:v>103</c:v>
                </c:pt>
                <c:pt idx="4">
                  <c:v>139</c:v>
                </c:pt>
                <c:pt idx="5">
                  <c:v>141</c:v>
                </c:pt>
                <c:pt idx="6">
                  <c:v>119</c:v>
                </c:pt>
                <c:pt idx="7">
                  <c:v>125</c:v>
                </c:pt>
              </c:numCache>
            </c:numRef>
          </c:val>
          <c:smooth val="0"/>
        </c:ser>
        <c:ser>
          <c:idx val="6"/>
          <c:order val="6"/>
          <c:tx>
            <c:strRef>
              <c:f>Sheet1!$A$58:$B$58</c:f>
              <c:strCache>
                <c:ptCount val="2"/>
                <c:pt idx="0">
                  <c:v>Limited Duty</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Sheet1!$C$58:$J$58</c:f>
            </c:numRef>
          </c:val>
          <c:smooth val="0"/>
        </c:ser>
        <c:ser>
          <c:idx val="7"/>
          <c:order val="7"/>
          <c:tx>
            <c:strRef>
              <c:f>Sheet1!$A$59:$B$59</c:f>
              <c:strCache>
                <c:ptCount val="2"/>
                <c:pt idx="0">
                  <c:v>Special Basic</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Sheet1!$C$59:$J$59</c:f>
              <c:numCache>
                <c:formatCode>_(* #,##0_);_(* \(#,##0\);_(* "-"??_);_(@_)</c:formatCode>
                <c:ptCount val="8"/>
                <c:pt idx="0">
                  <c:v>86</c:v>
                </c:pt>
                <c:pt idx="1">
                  <c:v>82</c:v>
                </c:pt>
                <c:pt idx="2">
                  <c:v>126</c:v>
                </c:pt>
                <c:pt idx="3">
                  <c:v>114</c:v>
                </c:pt>
                <c:pt idx="4">
                  <c:v>98</c:v>
                </c:pt>
                <c:pt idx="5">
                  <c:v>87</c:v>
                </c:pt>
                <c:pt idx="6">
                  <c:v>91</c:v>
                </c:pt>
                <c:pt idx="7">
                  <c:v>85</c:v>
                </c:pt>
              </c:numCache>
            </c:numRef>
          </c:val>
          <c:smooth val="0"/>
        </c:ser>
        <c:ser>
          <c:idx val="8"/>
          <c:order val="8"/>
          <c:tx>
            <c:strRef>
              <c:f>Sheet1!$A$60:$B$60</c:f>
              <c:strCache>
                <c:ptCount val="2"/>
                <c:pt idx="0">
                  <c:v>Special Basic</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Sheet1!$C$60:$J$60</c:f>
            </c:numRef>
          </c:val>
          <c:smooth val="0"/>
        </c:ser>
        <c:ser>
          <c:idx val="9"/>
          <c:order val="9"/>
          <c:tx>
            <c:strRef>
              <c:f>Sheet1!$A$61:$B$61</c:f>
              <c:strCache>
                <c:ptCount val="2"/>
                <c:pt idx="0">
                  <c:v>Basic Telecommunications (BTOT)</c:v>
                </c:pt>
              </c:strCache>
            </c:strRef>
          </c:tx>
          <c:marker>
            <c:symbol val="none"/>
          </c:marker>
          <c:cat>
            <c:strRef>
              <c:f>Sheet1!$C$51:$J$51</c:f>
              <c:strCache>
                <c:ptCount val="8"/>
                <c:pt idx="0">
                  <c:v>FY09</c:v>
                </c:pt>
                <c:pt idx="1">
                  <c:v>FY10</c:v>
                </c:pt>
                <c:pt idx="2">
                  <c:v>FY11</c:v>
                </c:pt>
                <c:pt idx="3">
                  <c:v>FY12 *</c:v>
                </c:pt>
                <c:pt idx="4">
                  <c:v>FY13</c:v>
                </c:pt>
                <c:pt idx="5">
                  <c:v>FY14</c:v>
                </c:pt>
                <c:pt idx="6">
                  <c:v>FY15</c:v>
                </c:pt>
                <c:pt idx="7">
                  <c:v>FY16</c:v>
                </c:pt>
              </c:strCache>
            </c:strRef>
          </c:cat>
          <c:val>
            <c:numRef>
              <c:f>Sheet1!$C$61:$J$61</c:f>
              <c:numCache>
                <c:formatCode>_(* #,##0_);_(* \(#,##0\);_(* "-"??_);_(@_)</c:formatCode>
                <c:ptCount val="8"/>
                <c:pt idx="0">
                  <c:v>239</c:v>
                </c:pt>
                <c:pt idx="1">
                  <c:v>175</c:v>
                </c:pt>
                <c:pt idx="2">
                  <c:v>115</c:v>
                </c:pt>
                <c:pt idx="3">
                  <c:v>109</c:v>
                </c:pt>
                <c:pt idx="4">
                  <c:v>137</c:v>
                </c:pt>
                <c:pt idx="5">
                  <c:v>178</c:v>
                </c:pt>
                <c:pt idx="6">
                  <c:v>155</c:v>
                </c:pt>
                <c:pt idx="7">
                  <c:v>162</c:v>
                </c:pt>
              </c:numCache>
            </c:numRef>
          </c:val>
          <c:smooth val="0"/>
        </c:ser>
        <c:dLbls>
          <c:showLegendKey val="0"/>
          <c:showVal val="0"/>
          <c:showCatName val="0"/>
          <c:showSerName val="0"/>
          <c:showPercent val="0"/>
          <c:showBubbleSize val="0"/>
        </c:dLbls>
        <c:smooth val="0"/>
        <c:axId val="413641896"/>
        <c:axId val="413642288"/>
      </c:lineChart>
      <c:catAx>
        <c:axId val="413641896"/>
        <c:scaling>
          <c:orientation val="minMax"/>
        </c:scaling>
        <c:delete val="0"/>
        <c:axPos val="b"/>
        <c:numFmt formatCode="General" sourceLinked="0"/>
        <c:majorTickMark val="out"/>
        <c:minorTickMark val="none"/>
        <c:tickLblPos val="nextTo"/>
        <c:crossAx val="413642288"/>
        <c:crosses val="autoZero"/>
        <c:auto val="1"/>
        <c:lblAlgn val="ctr"/>
        <c:lblOffset val="100"/>
        <c:noMultiLvlLbl val="0"/>
      </c:catAx>
      <c:valAx>
        <c:axId val="413642288"/>
        <c:scaling>
          <c:orientation val="minMax"/>
        </c:scaling>
        <c:delete val="0"/>
        <c:axPos val="l"/>
        <c:majorGridlines/>
        <c:numFmt formatCode="_(* #,##0_);_(* \(#,##0\);_(* &quot;-&quot;??_);_(@_)" sourceLinked="1"/>
        <c:majorTickMark val="out"/>
        <c:minorTickMark val="none"/>
        <c:tickLblPos val="nextTo"/>
        <c:crossAx val="413641896"/>
        <c:crosses val="autoZero"/>
        <c:crossBetween val="between"/>
      </c:valAx>
      <c:dTable>
        <c:showHorzBorder val="1"/>
        <c:showVertBorder val="1"/>
        <c:showOutline val="1"/>
        <c:showKeys val="1"/>
      </c:dTable>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Revenues</a:t>
            </a:r>
          </a:p>
        </c:rich>
      </c:tx>
      <c:layout/>
      <c:overlay val="0"/>
    </c:title>
    <c:autoTitleDeleted val="0"/>
    <c:plotArea>
      <c:layout/>
      <c:lineChart>
        <c:grouping val="standard"/>
        <c:varyColors val="0"/>
        <c:ser>
          <c:idx val="0"/>
          <c:order val="0"/>
          <c:tx>
            <c:strRef>
              <c:f>Sheet1!$A$66:$B$66</c:f>
              <c:strCache>
                <c:ptCount val="2"/>
                <c:pt idx="0">
                  <c:v>Fees &amp; Fines</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Sheet1!$C$66:$J$66</c:f>
              <c:numCache>
                <c:formatCode>_(* #,##0_);_(* \(#,##0\);_(* "-"??_);_(@_)</c:formatCode>
                <c:ptCount val="8"/>
                <c:pt idx="0">
                  <c:v>8836371</c:v>
                </c:pt>
                <c:pt idx="1">
                  <c:v>8380122</c:v>
                </c:pt>
                <c:pt idx="2">
                  <c:v>8220739</c:v>
                </c:pt>
                <c:pt idx="3">
                  <c:v>7765183</c:v>
                </c:pt>
                <c:pt idx="4">
                  <c:v>7357204</c:v>
                </c:pt>
                <c:pt idx="5">
                  <c:v>7467842</c:v>
                </c:pt>
                <c:pt idx="6">
                  <c:v>7449004</c:v>
                </c:pt>
                <c:pt idx="7">
                  <c:v>7006600</c:v>
                </c:pt>
              </c:numCache>
            </c:numRef>
          </c:val>
          <c:smooth val="0"/>
        </c:ser>
        <c:ser>
          <c:idx val="1"/>
          <c:order val="1"/>
          <c:tx>
            <c:strRef>
              <c:f>Sheet1!$A$67:$B$67</c:f>
              <c:strCache>
                <c:ptCount val="2"/>
                <c:pt idx="0">
                  <c:v>Fees &amp; Fines</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Sheet1!$C$67:$J$67</c:f>
            </c:numRef>
          </c:val>
          <c:smooth val="0"/>
        </c:ser>
        <c:ser>
          <c:idx val="2"/>
          <c:order val="2"/>
          <c:tx>
            <c:strRef>
              <c:f>Sheet1!$A$68:$B$68</c:f>
              <c:strCache>
                <c:ptCount val="2"/>
                <c:pt idx="0">
                  <c:v>$5 Surcharge^</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Sheet1!$C$68:$J$68</c:f>
              <c:numCache>
                <c:formatCode>_(* #,##0_);_(* \(#,##0\);_(* "-"??_);_(@_)</c:formatCode>
                <c:ptCount val="8"/>
                <c:pt idx="0">
                  <c:v>3059082</c:v>
                </c:pt>
                <c:pt idx="1">
                  <c:v>3831536</c:v>
                </c:pt>
                <c:pt idx="2">
                  <c:v>3800702</c:v>
                </c:pt>
                <c:pt idx="3">
                  <c:v>3522385</c:v>
                </c:pt>
                <c:pt idx="4">
                  <c:v>3380004</c:v>
                </c:pt>
                <c:pt idx="5">
                  <c:v>3420321</c:v>
                </c:pt>
                <c:pt idx="6">
                  <c:v>3405091</c:v>
                </c:pt>
                <c:pt idx="7">
                  <c:v>3191202</c:v>
                </c:pt>
              </c:numCache>
            </c:numRef>
          </c:val>
          <c:smooth val="0"/>
        </c:ser>
        <c:ser>
          <c:idx val="3"/>
          <c:order val="3"/>
          <c:tx>
            <c:strRef>
              <c:f>Sheet1!$A$69:$B$69</c:f>
              <c:strCache>
                <c:ptCount val="2"/>
                <c:pt idx="0">
                  <c:v>$5 Surcharge^</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Sheet1!$C$69:$J$69</c:f>
            </c:numRef>
          </c:val>
          <c:smooth val="0"/>
        </c:ser>
        <c:ser>
          <c:idx val="4"/>
          <c:order val="4"/>
          <c:tx>
            <c:strRef>
              <c:f>Sheet1!$A$70:$B$70</c:f>
              <c:strCache>
                <c:ptCount val="2"/>
                <c:pt idx="0">
                  <c:v>General Fund</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Sheet1!$C$70:$J$70</c:f>
              <c:numCache>
                <c:formatCode>_(* #,##0_);_(* \(#,##0\);_(* "-"??_);_(@_)</c:formatCode>
                <c:ptCount val="8"/>
                <c:pt idx="0">
                  <c:v>858574</c:v>
                </c:pt>
                <c:pt idx="1">
                  <c:v>572518</c:v>
                </c:pt>
                <c:pt idx="2">
                  <c:v>631824</c:v>
                </c:pt>
                <c:pt idx="3">
                  <c:v>603883</c:v>
                </c:pt>
                <c:pt idx="4">
                  <c:v>608722</c:v>
                </c:pt>
                <c:pt idx="5">
                  <c:v>627742</c:v>
                </c:pt>
                <c:pt idx="6">
                  <c:v>628792</c:v>
                </c:pt>
                <c:pt idx="7">
                  <c:v>628792</c:v>
                </c:pt>
              </c:numCache>
            </c:numRef>
          </c:val>
          <c:smooth val="0"/>
        </c:ser>
        <c:ser>
          <c:idx val="5"/>
          <c:order val="5"/>
          <c:tx>
            <c:strRef>
              <c:f>Sheet1!$A$71:$B$71</c:f>
              <c:strCache>
                <c:ptCount val="2"/>
                <c:pt idx="0">
                  <c:v>General Fund</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Sheet1!$C$71:$J$71</c:f>
            </c:numRef>
          </c:val>
          <c:smooth val="0"/>
        </c:ser>
        <c:ser>
          <c:idx val="6"/>
          <c:order val="6"/>
          <c:tx>
            <c:strRef>
              <c:f>Sheet1!$A$72:$B$72</c:f>
              <c:strCache>
                <c:ptCount val="2"/>
                <c:pt idx="0">
                  <c:v>Miscellaneous</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Sheet1!$C$72:$J$72</c:f>
              <c:numCache>
                <c:formatCode>_(* #,##0_);_(* \(#,##0\);_(* "-"??_);_(@_)</c:formatCode>
                <c:ptCount val="8"/>
                <c:pt idx="0">
                  <c:v>89634</c:v>
                </c:pt>
                <c:pt idx="1">
                  <c:v>29554</c:v>
                </c:pt>
                <c:pt idx="2">
                  <c:v>19593</c:v>
                </c:pt>
                <c:pt idx="3">
                  <c:v>110831</c:v>
                </c:pt>
                <c:pt idx="4">
                  <c:v>108439</c:v>
                </c:pt>
                <c:pt idx="5">
                  <c:v>283827</c:v>
                </c:pt>
                <c:pt idx="6">
                  <c:v>267782</c:v>
                </c:pt>
                <c:pt idx="7">
                  <c:v>309135</c:v>
                </c:pt>
              </c:numCache>
            </c:numRef>
          </c:val>
          <c:smooth val="0"/>
        </c:ser>
        <c:ser>
          <c:idx val="7"/>
          <c:order val="7"/>
          <c:tx>
            <c:strRef>
              <c:f>Sheet1!$A$73:$B$73</c:f>
              <c:strCache>
                <c:ptCount val="2"/>
                <c:pt idx="0">
                  <c:v>Miscellaneous</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Sheet1!$C$73:$J$73</c:f>
            </c:numRef>
          </c:val>
          <c:smooth val="0"/>
        </c:ser>
        <c:ser>
          <c:idx val="8"/>
          <c:order val="8"/>
          <c:tx>
            <c:strRef>
              <c:f>Sheet1!$A$74:$B$74</c:f>
              <c:strCache>
                <c:ptCount val="2"/>
                <c:pt idx="0">
                  <c:v>Total Revenue^</c:v>
                </c:pt>
              </c:strCache>
            </c:strRef>
          </c:tx>
          <c:marker>
            <c:symbol val="none"/>
          </c:marker>
          <c:cat>
            <c:strRef>
              <c:f>Sheet1!$C$65:$J$65</c:f>
              <c:strCache>
                <c:ptCount val="8"/>
                <c:pt idx="0">
                  <c:v>FY09</c:v>
                </c:pt>
                <c:pt idx="1">
                  <c:v>FY10</c:v>
                </c:pt>
                <c:pt idx="2">
                  <c:v>FY11</c:v>
                </c:pt>
                <c:pt idx="3">
                  <c:v>FY12</c:v>
                </c:pt>
                <c:pt idx="4">
                  <c:v>FY13</c:v>
                </c:pt>
                <c:pt idx="5">
                  <c:v>FY14</c:v>
                </c:pt>
                <c:pt idx="6">
                  <c:v>FY15</c:v>
                </c:pt>
                <c:pt idx="7">
                  <c:v>FY16</c:v>
                </c:pt>
              </c:strCache>
            </c:strRef>
          </c:cat>
          <c:val>
            <c:numRef>
              <c:f>Sheet1!$C$74:$J$74</c:f>
              <c:numCache>
                <c:formatCode>_(* #,##0_);_(* \(#,##0\);_(* "-"??_);_(@_)</c:formatCode>
                <c:ptCount val="8"/>
                <c:pt idx="0">
                  <c:v>12843661</c:v>
                </c:pt>
                <c:pt idx="1">
                  <c:v>12813730</c:v>
                </c:pt>
                <c:pt idx="2">
                  <c:v>12672858</c:v>
                </c:pt>
                <c:pt idx="3">
                  <c:v>12002282</c:v>
                </c:pt>
                <c:pt idx="4">
                  <c:v>11454369</c:v>
                </c:pt>
                <c:pt idx="5">
                  <c:v>11799732</c:v>
                </c:pt>
                <c:pt idx="6">
                  <c:v>11750669</c:v>
                </c:pt>
                <c:pt idx="7">
                  <c:v>11135729</c:v>
                </c:pt>
              </c:numCache>
            </c:numRef>
          </c:val>
          <c:smooth val="0"/>
        </c:ser>
        <c:dLbls>
          <c:showLegendKey val="0"/>
          <c:showVal val="0"/>
          <c:showCatName val="0"/>
          <c:showSerName val="0"/>
          <c:showPercent val="0"/>
          <c:showBubbleSize val="0"/>
        </c:dLbls>
        <c:smooth val="0"/>
        <c:axId val="357723240"/>
        <c:axId val="357723632"/>
      </c:lineChart>
      <c:catAx>
        <c:axId val="357723240"/>
        <c:scaling>
          <c:orientation val="minMax"/>
        </c:scaling>
        <c:delete val="0"/>
        <c:axPos val="b"/>
        <c:numFmt formatCode="General" sourceLinked="0"/>
        <c:majorTickMark val="out"/>
        <c:minorTickMark val="none"/>
        <c:tickLblPos val="nextTo"/>
        <c:crossAx val="357723632"/>
        <c:crosses val="autoZero"/>
        <c:auto val="1"/>
        <c:lblAlgn val="ctr"/>
        <c:lblOffset val="100"/>
        <c:noMultiLvlLbl val="0"/>
      </c:catAx>
      <c:valAx>
        <c:axId val="357723632"/>
        <c:scaling>
          <c:orientation val="minMax"/>
        </c:scaling>
        <c:delete val="0"/>
        <c:axPos val="l"/>
        <c:majorGridlines/>
        <c:numFmt formatCode="_(* #,##0_);_(* \(#,##0\);_(* &quot;-&quot;??_);_(@_)" sourceLinked="1"/>
        <c:majorTickMark val="out"/>
        <c:minorTickMark val="none"/>
        <c:tickLblPos val="nextTo"/>
        <c:crossAx val="357723240"/>
        <c:crosses val="autoZero"/>
        <c:crossBetween val="between"/>
      </c:valAx>
      <c:dTable>
        <c:showHorzBorder val="1"/>
        <c:showVertBorder val="1"/>
        <c:showOutline val="1"/>
        <c:showKeys val="1"/>
      </c:dTable>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119061</xdr:rowOff>
    </xdr:from>
    <xdr:to>
      <xdr:col>9</xdr:col>
      <xdr:colOff>828676</xdr:colOff>
      <xdr:row>23</xdr:row>
      <xdr:rowOff>123824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85725</xdr:colOff>
      <xdr:row>25</xdr:row>
      <xdr:rowOff>157162</xdr:rowOff>
    </xdr:from>
    <xdr:to>
      <xdr:col>9</xdr:col>
      <xdr:colOff>828675</xdr:colOff>
      <xdr:row>46</xdr:row>
      <xdr:rowOff>76200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5:J76"/>
  <sheetViews>
    <sheetView tabSelected="1" topLeftCell="A4" workbookViewId="0">
      <selection activeCell="L53" sqref="L53"/>
    </sheetView>
  </sheetViews>
  <sheetFormatPr defaultRowHeight="15" x14ac:dyDescent="0.25"/>
  <cols>
    <col min="1" max="1" width="23.5703125" bestFit="1" customWidth="1"/>
    <col min="2" max="2" width="9.140625" customWidth="1"/>
    <col min="3" max="10" width="14.7109375" customWidth="1"/>
  </cols>
  <sheetData>
    <row r="25" spans="1:5" x14ac:dyDescent="0.25">
      <c r="A25" s="3" t="s">
        <v>15</v>
      </c>
      <c r="B25" s="3"/>
      <c r="C25" s="3"/>
      <c r="D25" s="3"/>
      <c r="E25" s="3"/>
    </row>
    <row r="51" spans="1:10" x14ac:dyDescent="0.25">
      <c r="C51" s="1" t="s">
        <v>1</v>
      </c>
      <c r="D51" s="1" t="s">
        <v>2</v>
      </c>
      <c r="E51" s="1" t="s">
        <v>3</v>
      </c>
      <c r="F51" s="4" t="s">
        <v>11</v>
      </c>
      <c r="G51" s="1" t="s">
        <v>5</v>
      </c>
      <c r="H51" s="1" t="s">
        <v>6</v>
      </c>
      <c r="I51" s="1" t="s">
        <v>7</v>
      </c>
      <c r="J51" s="1" t="s">
        <v>8</v>
      </c>
    </row>
    <row r="52" spans="1:10" hidden="1" x14ac:dyDescent="0.25"/>
    <row r="53" spans="1:10" x14ac:dyDescent="0.25">
      <c r="A53" t="s">
        <v>20</v>
      </c>
      <c r="C53" s="2">
        <v>1268</v>
      </c>
      <c r="D53" s="2">
        <v>1128</v>
      </c>
      <c r="E53" s="2">
        <v>1078</v>
      </c>
      <c r="F53" s="2">
        <v>830</v>
      </c>
      <c r="G53" s="2">
        <v>898</v>
      </c>
      <c r="H53" s="2">
        <v>1089</v>
      </c>
      <c r="I53" s="2">
        <v>1092</v>
      </c>
      <c r="J53" s="2">
        <v>1112</v>
      </c>
    </row>
    <row r="54" spans="1:10" hidden="1" x14ac:dyDescent="0.25">
      <c r="C54" s="2"/>
      <c r="D54" s="2"/>
      <c r="E54" s="2"/>
      <c r="F54" s="2"/>
      <c r="G54" s="2"/>
      <c r="H54" s="2"/>
      <c r="I54" s="2"/>
      <c r="J54" s="2"/>
    </row>
    <row r="55" spans="1:10" x14ac:dyDescent="0.25">
      <c r="A55" t="s">
        <v>21</v>
      </c>
      <c r="C55" s="2">
        <v>705</v>
      </c>
      <c r="D55" s="2">
        <v>799</v>
      </c>
      <c r="E55" s="2">
        <v>658</v>
      </c>
      <c r="F55" s="2">
        <v>674</v>
      </c>
      <c r="G55" s="2">
        <v>715</v>
      </c>
      <c r="H55" s="2">
        <v>707</v>
      </c>
      <c r="I55" s="2">
        <v>718</v>
      </c>
      <c r="J55" s="2">
        <v>670</v>
      </c>
    </row>
    <row r="56" spans="1:10" hidden="1" x14ac:dyDescent="0.25">
      <c r="C56" s="2"/>
      <c r="D56" s="2"/>
      <c r="E56" s="2"/>
      <c r="F56" s="2"/>
      <c r="G56" s="2"/>
      <c r="H56" s="2"/>
      <c r="I56" s="2"/>
      <c r="J56" s="2"/>
    </row>
    <row r="57" spans="1:10" x14ac:dyDescent="0.25">
      <c r="A57" t="s">
        <v>9</v>
      </c>
      <c r="C57" s="2">
        <v>161</v>
      </c>
      <c r="D57" s="2">
        <v>121</v>
      </c>
      <c r="E57" s="2">
        <v>110</v>
      </c>
      <c r="F57" s="2">
        <v>103</v>
      </c>
      <c r="G57" s="2">
        <v>139</v>
      </c>
      <c r="H57" s="2">
        <v>141</v>
      </c>
      <c r="I57" s="2">
        <v>119</v>
      </c>
      <c r="J57" s="2">
        <v>125</v>
      </c>
    </row>
    <row r="58" spans="1:10" hidden="1" x14ac:dyDescent="0.25">
      <c r="C58" s="2"/>
      <c r="D58" s="2"/>
      <c r="E58" s="2"/>
      <c r="F58" s="2"/>
      <c r="G58" s="2"/>
      <c r="H58" s="2"/>
      <c r="I58" s="2"/>
      <c r="J58" s="2"/>
    </row>
    <row r="59" spans="1:10" x14ac:dyDescent="0.25">
      <c r="A59" t="s">
        <v>10</v>
      </c>
      <c r="C59" s="2">
        <v>86</v>
      </c>
      <c r="D59" s="2">
        <v>82</v>
      </c>
      <c r="E59" s="2">
        <v>126</v>
      </c>
      <c r="F59" s="2">
        <v>114</v>
      </c>
      <c r="G59" s="2">
        <v>98</v>
      </c>
      <c r="H59" s="2">
        <v>87</v>
      </c>
      <c r="I59" s="2">
        <v>91</v>
      </c>
      <c r="J59" s="2">
        <v>85</v>
      </c>
    </row>
    <row r="60" spans="1:10" hidden="1" x14ac:dyDescent="0.25">
      <c r="C60" s="2"/>
      <c r="D60" s="2"/>
      <c r="E60" s="2"/>
      <c r="F60" s="2"/>
      <c r="G60" s="2"/>
      <c r="H60" s="2"/>
      <c r="I60" s="2"/>
      <c r="J60" s="2"/>
    </row>
    <row r="61" spans="1:10" ht="45" x14ac:dyDescent="0.25">
      <c r="A61" s="5" t="s">
        <v>19</v>
      </c>
      <c r="C61" s="2">
        <v>239</v>
      </c>
      <c r="D61" s="2">
        <v>175</v>
      </c>
      <c r="E61" s="2">
        <v>115</v>
      </c>
      <c r="F61" s="2">
        <v>109</v>
      </c>
      <c r="G61" s="2">
        <v>137</v>
      </c>
      <c r="H61" s="2">
        <v>178</v>
      </c>
      <c r="I61" s="2">
        <v>155</v>
      </c>
      <c r="J61" s="2">
        <v>162</v>
      </c>
    </row>
    <row r="62" spans="1:10" x14ac:dyDescent="0.25">
      <c r="C62" s="2"/>
      <c r="D62" s="2"/>
      <c r="E62" s="2"/>
      <c r="F62" s="2"/>
      <c r="G62" s="2"/>
      <c r="H62" s="2"/>
      <c r="I62" s="2"/>
      <c r="J62" s="2"/>
    </row>
    <row r="63" spans="1:10" x14ac:dyDescent="0.25">
      <c r="A63" t="s">
        <v>0</v>
      </c>
      <c r="C63" s="2">
        <f t="shared" ref="C63:I63" si="0">SUM(C53:C62)</f>
        <v>2459</v>
      </c>
      <c r="D63" s="2">
        <f t="shared" si="0"/>
        <v>2305</v>
      </c>
      <c r="E63" s="2">
        <f t="shared" si="0"/>
        <v>2087</v>
      </c>
      <c r="F63" s="2">
        <f t="shared" si="0"/>
        <v>1830</v>
      </c>
      <c r="G63" s="2">
        <f t="shared" si="0"/>
        <v>1987</v>
      </c>
      <c r="H63" s="2">
        <f t="shared" si="0"/>
        <v>2202</v>
      </c>
      <c r="I63" s="2">
        <f t="shared" si="0"/>
        <v>2175</v>
      </c>
      <c r="J63" s="2">
        <f>SUM(J53:J62)</f>
        <v>2154</v>
      </c>
    </row>
    <row r="64" spans="1:10" x14ac:dyDescent="0.25">
      <c r="C64" s="2"/>
      <c r="D64" s="2"/>
      <c r="E64" s="2"/>
      <c r="F64" s="2"/>
      <c r="G64" s="2"/>
      <c r="H64" s="2"/>
      <c r="I64" s="2"/>
      <c r="J64" s="2"/>
    </row>
    <row r="65" spans="1:10" x14ac:dyDescent="0.25">
      <c r="C65" s="1" t="s">
        <v>1</v>
      </c>
      <c r="D65" s="1" t="s">
        <v>2</v>
      </c>
      <c r="E65" s="1" t="s">
        <v>3</v>
      </c>
      <c r="F65" s="1" t="s">
        <v>4</v>
      </c>
      <c r="G65" s="1" t="s">
        <v>5</v>
      </c>
      <c r="H65" s="1" t="s">
        <v>6</v>
      </c>
      <c r="I65" s="1" t="s">
        <v>7</v>
      </c>
      <c r="J65" s="1" t="s">
        <v>8</v>
      </c>
    </row>
    <row r="66" spans="1:10" x14ac:dyDescent="0.25">
      <c r="A66" t="s">
        <v>12</v>
      </c>
      <c r="C66" s="2">
        <v>8836371</v>
      </c>
      <c r="D66" s="2">
        <v>8380122</v>
      </c>
      <c r="E66" s="2">
        <v>8220739</v>
      </c>
      <c r="F66" s="2">
        <v>7765183</v>
      </c>
      <c r="G66" s="2">
        <v>7357204</v>
      </c>
      <c r="H66" s="2">
        <v>7467842</v>
      </c>
      <c r="I66" s="2">
        <v>7449004</v>
      </c>
      <c r="J66" s="2">
        <v>7006600</v>
      </c>
    </row>
    <row r="67" spans="1:10" hidden="1" x14ac:dyDescent="0.25">
      <c r="C67" s="2"/>
      <c r="D67" s="2"/>
      <c r="E67" s="2"/>
      <c r="F67" s="2"/>
      <c r="G67" s="2"/>
      <c r="H67" s="2"/>
      <c r="I67" s="2"/>
      <c r="J67" s="2"/>
    </row>
    <row r="68" spans="1:10" x14ac:dyDescent="0.25">
      <c r="A68" t="s">
        <v>16</v>
      </c>
      <c r="C68" s="2">
        <v>3059082</v>
      </c>
      <c r="D68" s="2">
        <v>3831536</v>
      </c>
      <c r="E68" s="2">
        <v>3800702</v>
      </c>
      <c r="F68" s="2">
        <v>3522385</v>
      </c>
      <c r="G68" s="2">
        <v>3380004</v>
      </c>
      <c r="H68" s="2">
        <v>3420321</v>
      </c>
      <c r="I68" s="2">
        <v>3405091</v>
      </c>
      <c r="J68" s="2">
        <v>3191202</v>
      </c>
    </row>
    <row r="69" spans="1:10" hidden="1" x14ac:dyDescent="0.25">
      <c r="C69" s="2"/>
      <c r="D69" s="2"/>
      <c r="E69" s="2"/>
      <c r="F69" s="2"/>
      <c r="G69" s="2"/>
      <c r="H69" s="2"/>
      <c r="I69" s="2"/>
      <c r="J69" s="2"/>
    </row>
    <row r="70" spans="1:10" x14ac:dyDescent="0.25">
      <c r="A70" t="s">
        <v>13</v>
      </c>
      <c r="C70" s="2">
        <v>858574</v>
      </c>
      <c r="D70" s="2">
        <v>572518</v>
      </c>
      <c r="E70" s="2">
        <v>631824</v>
      </c>
      <c r="F70" s="2">
        <v>603883</v>
      </c>
      <c r="G70" s="2">
        <v>608722</v>
      </c>
      <c r="H70" s="2">
        <v>627742</v>
      </c>
      <c r="I70" s="2">
        <v>628792</v>
      </c>
      <c r="J70" s="2">
        <v>628792</v>
      </c>
    </row>
    <row r="71" spans="1:10" hidden="1" x14ac:dyDescent="0.25">
      <c r="C71" s="2"/>
      <c r="D71" s="2"/>
      <c r="E71" s="2"/>
      <c r="F71" s="2"/>
      <c r="G71" s="2"/>
      <c r="H71" s="2"/>
      <c r="I71" s="2"/>
      <c r="J71" s="2"/>
    </row>
    <row r="72" spans="1:10" x14ac:dyDescent="0.25">
      <c r="A72" t="s">
        <v>14</v>
      </c>
      <c r="C72" s="2">
        <v>89634</v>
      </c>
      <c r="D72" s="2">
        <v>29554</v>
      </c>
      <c r="E72" s="2">
        <v>19593</v>
      </c>
      <c r="F72" s="2">
        <v>110831</v>
      </c>
      <c r="G72" s="2">
        <v>108439</v>
      </c>
      <c r="H72" s="2">
        <v>283827</v>
      </c>
      <c r="I72" s="2">
        <v>267782</v>
      </c>
      <c r="J72" s="2">
        <v>309135</v>
      </c>
    </row>
    <row r="73" spans="1:10" hidden="1" x14ac:dyDescent="0.25">
      <c r="C73" s="2"/>
      <c r="D73" s="2"/>
      <c r="E73" s="2"/>
      <c r="F73" s="2"/>
      <c r="G73" s="2"/>
      <c r="H73" s="2"/>
      <c r="I73" s="2"/>
      <c r="J73" s="2"/>
    </row>
    <row r="74" spans="1:10" x14ac:dyDescent="0.25">
      <c r="A74" t="s">
        <v>17</v>
      </c>
      <c r="C74" s="2">
        <f>SUM(C66:C73)</f>
        <v>12843661</v>
      </c>
      <c r="D74" s="2">
        <f t="shared" ref="D74:J74" si="1">SUM(D66:D73)</f>
        <v>12813730</v>
      </c>
      <c r="E74" s="2">
        <f t="shared" si="1"/>
        <v>12672858</v>
      </c>
      <c r="F74" s="2">
        <f t="shared" si="1"/>
        <v>12002282</v>
      </c>
      <c r="G74" s="2">
        <f t="shared" si="1"/>
        <v>11454369</v>
      </c>
      <c r="H74" s="2">
        <f t="shared" si="1"/>
        <v>11799732</v>
      </c>
      <c r="I74" s="2">
        <f t="shared" si="1"/>
        <v>11750669</v>
      </c>
      <c r="J74" s="2">
        <f t="shared" si="1"/>
        <v>11135729</v>
      </c>
    </row>
    <row r="75" spans="1:10" x14ac:dyDescent="0.25">
      <c r="C75" s="2"/>
      <c r="D75" s="2"/>
      <c r="E75" s="2"/>
      <c r="F75" s="2"/>
      <c r="G75" s="2"/>
      <c r="H75" s="2"/>
      <c r="I75" s="2"/>
      <c r="J75" s="2"/>
    </row>
    <row r="76" spans="1:10" ht="59.25" customHeight="1" x14ac:dyDescent="0.25">
      <c r="A76" s="6" t="s">
        <v>18</v>
      </c>
      <c r="B76" s="7"/>
      <c r="C76" s="7"/>
      <c r="D76" s="7"/>
      <c r="E76" s="7"/>
      <c r="F76" s="7"/>
      <c r="G76" s="7"/>
      <c r="H76" s="7"/>
      <c r="I76" s="7"/>
      <c r="J76" s="7"/>
    </row>
  </sheetData>
  <mergeCells count="1">
    <mergeCell ref="A76:J76"/>
  </mergeCells>
  <pageMargins left="0" right="0" top="0" bottom="0" header="0" footer="0"/>
  <pageSetup scale="8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Sheet1!Print_Area</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McQueen, Tom E.</dc:creator>
  <cp:lastModifiedBy>Charles Appleby</cp:lastModifiedBy>
  <cp:lastPrinted>2016-10-20T18:44:56Z</cp:lastPrinted>
  <dcterms:created xsi:type="dcterms:W3CDTF">2016-10-20T14:02:23Z</dcterms:created>
  <dcterms:modified xsi:type="dcterms:W3CDTF">2017-04-12T19:52:33Z</dcterms:modified>
</cp:coreProperties>
</file>